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MIKROREGION\2021\ROZPOCET\"/>
    </mc:Choice>
  </mc:AlternateContent>
  <bookViews>
    <workbookView xWindow="0" yWindow="0" windowWidth="20490" windowHeight="7455"/>
  </bookViews>
  <sheets>
    <sheet name="Rozpočet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0" i="1" s="1"/>
  <c r="E10" i="1"/>
  <c r="E35" i="1" l="1"/>
  <c r="E37" i="1" s="1"/>
  <c r="E42" i="1" s="1"/>
  <c r="E41" i="1"/>
</calcChain>
</file>

<file path=xl/sharedStrings.xml><?xml version="1.0" encoding="utf-8"?>
<sst xmlns="http://schemas.openxmlformats.org/spreadsheetml/2006/main" count="55" uniqueCount="43">
  <si>
    <t>Mikroregion Dolní Poolšaví, svazek obcí</t>
  </si>
  <si>
    <t>P</t>
  </si>
  <si>
    <t>Pol.</t>
  </si>
  <si>
    <t xml:space="preserve">Příjmy celkem </t>
  </si>
  <si>
    <t>Neinvestiční přijaté transfery od obcí</t>
  </si>
  <si>
    <t>V</t>
  </si>
  <si>
    <t>Par.</t>
  </si>
  <si>
    <t>Výdaje celkem</t>
  </si>
  <si>
    <t>Nákup ostatních služeb - hotel pro psy</t>
  </si>
  <si>
    <t>Ostatní osobní výdaje</t>
  </si>
  <si>
    <t>Odměny za užití duševního vlastnictví</t>
  </si>
  <si>
    <t>Nákup materiálu j.n.</t>
  </si>
  <si>
    <t>Nákup ostatních služeb</t>
  </si>
  <si>
    <t>Pohoštění</t>
  </si>
  <si>
    <t>Platy zaměstnanců v pracovním poměru</t>
  </si>
  <si>
    <t>Povinné poj. na soc.zabezpečení a přísp.na stát.pol.zaměst.</t>
  </si>
  <si>
    <t>Povinné pojistné na veřejné zdravotní pojištění</t>
  </si>
  <si>
    <t>Poštovné</t>
  </si>
  <si>
    <t>Zpracování dat a služby související s informač. a kom. techn.</t>
  </si>
  <si>
    <t>Služby peněžních ústavů</t>
  </si>
  <si>
    <t>Saldo příjmů a výdajů</t>
  </si>
  <si>
    <t>F</t>
  </si>
  <si>
    <t xml:space="preserve">F i n a n c o v á n í </t>
  </si>
  <si>
    <t>Příjmy celkem</t>
  </si>
  <si>
    <t>Financování celkem</t>
  </si>
  <si>
    <t>Zpracovala:</t>
  </si>
  <si>
    <t>Ing. Eva Mrkvová</t>
  </si>
  <si>
    <t>Dne:</t>
  </si>
  <si>
    <t>Vyvěšeno:</t>
  </si>
  <si>
    <t>Sejmuto:</t>
  </si>
  <si>
    <t>Vyvěšeno na www:</t>
  </si>
  <si>
    <t>Sejmuto z www:</t>
  </si>
  <si>
    <t>Rozpočet 2021</t>
  </si>
  <si>
    <t>Ostatní neinvestiční  přijaté transfery ze státního rozpočtu</t>
  </si>
  <si>
    <t>Přijaté transfery</t>
  </si>
  <si>
    <t>Povinné pojistné na úrazové pojištění</t>
  </si>
  <si>
    <t>Služby elektronických komunikací</t>
  </si>
  <si>
    <t>Hospodaření svazku obcí Mikroregion Dolní Poolšaví v roce 2021</t>
  </si>
  <si>
    <t>Předpokládaný stav prostředků na bankovních účtech (stav k 1.1.2021)</t>
  </si>
  <si>
    <t>Předpokládaný stav prostředků na bankovních účtech (plánovaný stav k 31.12.2021)</t>
  </si>
  <si>
    <t>předsedkyně správní rady</t>
  </si>
  <si>
    <t>Bc. Jana Rýpalová</t>
  </si>
  <si>
    <t>Rozpočet na rok 2021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</si>
</sst>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0" borderId="6" xfId="0" applyNumberForma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" fontId="0" fillId="0" borderId="10" xfId="0" applyNumberFormat="1" applyBorder="1"/>
    <xf numFmtId="0" fontId="0" fillId="0" borderId="0" xfId="0" applyFill="1" applyBorder="1"/>
    <xf numFmtId="4" fontId="0" fillId="0" borderId="0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/>
    <xf numFmtId="4" fontId="0" fillId="0" borderId="17" xfId="0" applyNumberForma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19" xfId="0" applyNumberFormat="1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4" fontId="0" fillId="0" borderId="22" xfId="0" applyNumberFormat="1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4" xfId="0" applyNumberFormat="1" applyBorder="1"/>
    <xf numFmtId="0" fontId="1" fillId="0" borderId="11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5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Fill="1" applyBorder="1"/>
    <xf numFmtId="3" fontId="0" fillId="0" borderId="14" xfId="0" applyNumberFormat="1" applyBorder="1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Fill="1" applyBorder="1"/>
    <xf numFmtId="3" fontId="0" fillId="0" borderId="26" xfId="0" applyNumberFormat="1" applyBorder="1"/>
    <xf numFmtId="0" fontId="0" fillId="0" borderId="26" xfId="0" applyBorder="1"/>
    <xf numFmtId="0" fontId="0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Fill="1" applyBorder="1"/>
    <xf numFmtId="3" fontId="0" fillId="0" borderId="8" xfId="0" applyNumberForma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6" fillId="0" borderId="31" xfId="0" applyFont="1" applyBorder="1"/>
    <xf numFmtId="0" fontId="0" fillId="0" borderId="25" xfId="0" applyFont="1" applyBorder="1"/>
    <xf numFmtId="0" fontId="0" fillId="0" borderId="26" xfId="0" applyFont="1" applyBorder="1" applyAlignment="1">
      <alignment horizontal="center"/>
    </xf>
    <xf numFmtId="0" fontId="0" fillId="0" borderId="26" xfId="0" applyFont="1" applyBorder="1"/>
    <xf numFmtId="4" fontId="0" fillId="0" borderId="19" xfId="0" applyNumberFormat="1" applyFont="1" applyBorder="1"/>
    <xf numFmtId="0" fontId="1" fillId="0" borderId="9" xfId="0" applyFont="1" applyBorder="1"/>
    <xf numFmtId="0" fontId="6" fillId="0" borderId="23" xfId="0" applyFont="1" applyBorder="1"/>
    <xf numFmtId="0" fontId="0" fillId="0" borderId="5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5" xfId="0" applyFont="1" applyBorder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/>
    <xf numFmtId="4" fontId="0" fillId="0" borderId="35" xfId="0" applyNumberFormat="1" applyBorder="1"/>
    <xf numFmtId="0" fontId="0" fillId="0" borderId="33" xfId="0" applyBorder="1"/>
    <xf numFmtId="4" fontId="6" fillId="2" borderId="3" xfId="0" applyNumberFormat="1" applyFont="1" applyFill="1" applyBorder="1"/>
    <xf numFmtId="4" fontId="6" fillId="2" borderId="24" xfId="0" applyNumberFormat="1" applyFont="1" applyFill="1" applyBorder="1"/>
    <xf numFmtId="0" fontId="6" fillId="2" borderId="28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29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D22" sqref="D22"/>
    </sheetView>
  </sheetViews>
  <sheetFormatPr defaultRowHeight="12.75" x14ac:dyDescent="0.2"/>
  <cols>
    <col min="1" max="1" width="4" customWidth="1"/>
    <col min="2" max="2" width="12.28515625" customWidth="1"/>
    <col min="3" max="3" width="10.7109375" customWidth="1"/>
    <col min="4" max="4" width="52.42578125" customWidth="1"/>
    <col min="5" max="5" width="12.7109375" customWidth="1"/>
  </cols>
  <sheetData>
    <row r="1" spans="1:5" ht="18" x14ac:dyDescent="0.25">
      <c r="A1" s="77" t="s">
        <v>0</v>
      </c>
      <c r="B1" s="77"/>
      <c r="C1" s="77"/>
      <c r="D1" s="77"/>
      <c r="E1" s="77"/>
    </row>
    <row r="2" spans="1:5" ht="18.75" thickBot="1" x14ac:dyDescent="0.3">
      <c r="B2" s="87"/>
      <c r="C2" s="87"/>
      <c r="D2" s="88"/>
    </row>
    <row r="3" spans="1:5" ht="15" customHeight="1" x14ac:dyDescent="0.2">
      <c r="A3" s="81" t="s">
        <v>42</v>
      </c>
      <c r="B3" s="82"/>
      <c r="C3" s="82"/>
      <c r="D3" s="82"/>
      <c r="E3" s="85" t="s">
        <v>32</v>
      </c>
    </row>
    <row r="4" spans="1:5" ht="15" customHeight="1" x14ac:dyDescent="0.2">
      <c r="A4" s="83"/>
      <c r="B4" s="84"/>
      <c r="C4" s="84"/>
      <c r="D4" s="84"/>
      <c r="E4" s="86"/>
    </row>
    <row r="5" spans="1:5" ht="20.100000000000001" customHeight="1" thickBot="1" x14ac:dyDescent="0.25">
      <c r="A5" s="72" t="s">
        <v>1</v>
      </c>
      <c r="B5" s="72"/>
      <c r="C5" s="73" t="s">
        <v>2</v>
      </c>
      <c r="D5" s="74" t="s">
        <v>3</v>
      </c>
      <c r="E5" s="71">
        <f>SUM(E6:E8)</f>
        <v>1378</v>
      </c>
    </row>
    <row r="6" spans="1:5" ht="13.5" customHeight="1" x14ac:dyDescent="0.2">
      <c r="A6" s="54"/>
      <c r="B6" s="60"/>
      <c r="C6" s="61"/>
      <c r="D6" s="63" t="s">
        <v>34</v>
      </c>
      <c r="E6" s="62"/>
    </row>
    <row r="7" spans="1:5" ht="13.5" customHeight="1" x14ac:dyDescent="0.2">
      <c r="A7" s="54"/>
      <c r="B7" s="55"/>
      <c r="C7" s="56">
        <v>4116</v>
      </c>
      <c r="D7" s="57" t="s">
        <v>33</v>
      </c>
      <c r="E7" s="58">
        <v>900</v>
      </c>
    </row>
    <row r="8" spans="1:5" ht="13.5" customHeight="1" thickBot="1" x14ac:dyDescent="0.25">
      <c r="A8" s="2"/>
      <c r="B8" s="3"/>
      <c r="C8" s="3">
        <v>4121</v>
      </c>
      <c r="D8" s="59" t="s">
        <v>4</v>
      </c>
      <c r="E8" s="4">
        <v>478</v>
      </c>
    </row>
    <row r="9" spans="1:5" ht="13.5" thickBot="1" x14ac:dyDescent="0.25">
      <c r="D9" s="5"/>
      <c r="E9" s="6"/>
    </row>
    <row r="10" spans="1:5" ht="20.100000000000001" customHeight="1" thickBot="1" x14ac:dyDescent="0.25">
      <c r="A10" s="66" t="s">
        <v>5</v>
      </c>
      <c r="B10" s="65" t="s">
        <v>6</v>
      </c>
      <c r="C10" s="65" t="s">
        <v>2</v>
      </c>
      <c r="D10" s="67" t="s">
        <v>7</v>
      </c>
      <c r="E10" s="70">
        <f>SUM(E11:E34)</f>
        <v>2023</v>
      </c>
    </row>
    <row r="11" spans="1:5" ht="13.5" customHeight="1" x14ac:dyDescent="0.2">
      <c r="A11" s="7"/>
      <c r="B11" s="8">
        <v>1014</v>
      </c>
      <c r="C11" s="9">
        <v>5169</v>
      </c>
      <c r="D11" s="10" t="s">
        <v>8</v>
      </c>
      <c r="E11" s="11">
        <v>70</v>
      </c>
    </row>
    <row r="12" spans="1:5" ht="13.5" customHeight="1" x14ac:dyDescent="0.2">
      <c r="A12" s="12"/>
      <c r="B12" s="78">
        <v>3319</v>
      </c>
      <c r="C12" s="17">
        <v>5021</v>
      </c>
      <c r="D12" s="18" t="s">
        <v>9</v>
      </c>
      <c r="E12" s="19">
        <v>5</v>
      </c>
    </row>
    <row r="13" spans="1:5" ht="13.5" customHeight="1" x14ac:dyDescent="0.2">
      <c r="A13" s="12"/>
      <c r="B13" s="79"/>
      <c r="C13" s="20">
        <v>5041</v>
      </c>
      <c r="D13" s="5" t="s">
        <v>10</v>
      </c>
      <c r="E13" s="19">
        <v>7</v>
      </c>
    </row>
    <row r="14" spans="1:5" ht="13.5" customHeight="1" x14ac:dyDescent="0.2">
      <c r="A14" s="12"/>
      <c r="B14" s="79"/>
      <c r="C14" s="20">
        <v>5139</v>
      </c>
      <c r="D14" s="5" t="s">
        <v>11</v>
      </c>
      <c r="E14" s="19">
        <v>1</v>
      </c>
    </row>
    <row r="15" spans="1:5" ht="13.5" customHeight="1" x14ac:dyDescent="0.2">
      <c r="A15" s="12"/>
      <c r="B15" s="79"/>
      <c r="C15" s="20">
        <v>5169</v>
      </c>
      <c r="D15" s="15" t="s">
        <v>12</v>
      </c>
      <c r="E15" s="19">
        <v>14</v>
      </c>
    </row>
    <row r="16" spans="1:5" ht="13.5" customHeight="1" x14ac:dyDescent="0.2">
      <c r="A16" s="12"/>
      <c r="B16" s="80"/>
      <c r="C16" s="21">
        <v>5175</v>
      </c>
      <c r="D16" s="22" t="s">
        <v>13</v>
      </c>
      <c r="E16" s="1">
        <v>10</v>
      </c>
    </row>
    <row r="17" spans="1:5" ht="13.5" customHeight="1" x14ac:dyDescent="0.2">
      <c r="A17" s="12"/>
      <c r="B17" s="78">
        <v>3639</v>
      </c>
      <c r="C17" s="20">
        <v>5011</v>
      </c>
      <c r="D17" s="5" t="s">
        <v>14</v>
      </c>
      <c r="E17" s="19">
        <v>207</v>
      </c>
    </row>
    <row r="18" spans="1:5" ht="13.5" customHeight="1" x14ac:dyDescent="0.2">
      <c r="A18" s="12"/>
      <c r="B18" s="79"/>
      <c r="C18" s="20">
        <v>5021</v>
      </c>
      <c r="D18" s="5" t="s">
        <v>9</v>
      </c>
      <c r="E18" s="19">
        <v>52</v>
      </c>
    </row>
    <row r="19" spans="1:5" ht="13.5" customHeight="1" x14ac:dyDescent="0.2">
      <c r="A19" s="12"/>
      <c r="B19" s="79"/>
      <c r="C19" s="20">
        <v>5031</v>
      </c>
      <c r="D19" s="5" t="s">
        <v>15</v>
      </c>
      <c r="E19" s="19">
        <v>74</v>
      </c>
    </row>
    <row r="20" spans="1:5" ht="13.5" customHeight="1" x14ac:dyDescent="0.2">
      <c r="A20" s="12"/>
      <c r="B20" s="79"/>
      <c r="C20" s="20">
        <v>5032</v>
      </c>
      <c r="D20" s="5" t="s">
        <v>16</v>
      </c>
      <c r="E20" s="19">
        <v>19</v>
      </c>
    </row>
    <row r="21" spans="1:5" ht="13.5" customHeight="1" x14ac:dyDescent="0.2">
      <c r="A21" s="12"/>
      <c r="B21" s="79"/>
      <c r="C21" s="20">
        <v>5038</v>
      </c>
      <c r="D21" s="5" t="s">
        <v>35</v>
      </c>
      <c r="E21" s="19">
        <v>2</v>
      </c>
    </row>
    <row r="22" spans="1:5" ht="13.5" customHeight="1" x14ac:dyDescent="0.2">
      <c r="A22" s="12"/>
      <c r="B22" s="79"/>
      <c r="C22" s="20">
        <v>5139</v>
      </c>
      <c r="D22" s="5" t="s">
        <v>11</v>
      </c>
      <c r="E22" s="19">
        <v>2</v>
      </c>
    </row>
    <row r="23" spans="1:5" ht="13.5" customHeight="1" x14ac:dyDescent="0.2">
      <c r="A23" s="12"/>
      <c r="B23" s="79"/>
      <c r="C23" s="20">
        <v>5161</v>
      </c>
      <c r="D23" s="15" t="s">
        <v>17</v>
      </c>
      <c r="E23" s="19">
        <v>1</v>
      </c>
    </row>
    <row r="24" spans="1:5" ht="13.5" customHeight="1" x14ac:dyDescent="0.2">
      <c r="A24" s="12"/>
      <c r="B24" s="79"/>
      <c r="C24" s="20">
        <v>5162</v>
      </c>
      <c r="D24" s="5" t="s">
        <v>36</v>
      </c>
      <c r="E24" s="19">
        <v>2</v>
      </c>
    </row>
    <row r="25" spans="1:5" ht="13.5" customHeight="1" x14ac:dyDescent="0.2">
      <c r="A25" s="12"/>
      <c r="B25" s="79"/>
      <c r="C25" s="20">
        <v>5168</v>
      </c>
      <c r="D25" s="5" t="s">
        <v>18</v>
      </c>
      <c r="E25" s="19">
        <v>10</v>
      </c>
    </row>
    <row r="26" spans="1:5" ht="13.5" customHeight="1" x14ac:dyDescent="0.2">
      <c r="A26" s="12"/>
      <c r="B26" s="79"/>
      <c r="C26" s="20">
        <v>5169</v>
      </c>
      <c r="D26" s="15" t="s">
        <v>12</v>
      </c>
      <c r="E26" s="19">
        <v>995.5</v>
      </c>
    </row>
    <row r="27" spans="1:5" ht="13.5" customHeight="1" x14ac:dyDescent="0.2">
      <c r="A27" s="12"/>
      <c r="B27" s="79"/>
      <c r="C27" s="20">
        <v>5175</v>
      </c>
      <c r="D27" s="15" t="s">
        <v>13</v>
      </c>
      <c r="E27" s="19">
        <v>10</v>
      </c>
    </row>
    <row r="28" spans="1:5" ht="13.5" customHeight="1" x14ac:dyDescent="0.2">
      <c r="A28" s="12"/>
      <c r="B28" s="78">
        <v>3900</v>
      </c>
      <c r="C28" s="17">
        <v>5011</v>
      </c>
      <c r="D28" s="5" t="s">
        <v>14</v>
      </c>
      <c r="E28" s="68">
        <v>364</v>
      </c>
    </row>
    <row r="29" spans="1:5" ht="13.5" customHeight="1" x14ac:dyDescent="0.2">
      <c r="A29" s="12"/>
      <c r="B29" s="79"/>
      <c r="C29" s="20">
        <v>5031</v>
      </c>
      <c r="D29" s="5" t="s">
        <v>15</v>
      </c>
      <c r="E29" s="19">
        <v>91</v>
      </c>
    </row>
    <row r="30" spans="1:5" ht="13.5" customHeight="1" x14ac:dyDescent="0.2">
      <c r="A30" s="12"/>
      <c r="B30" s="79"/>
      <c r="C30" s="20">
        <v>5032</v>
      </c>
      <c r="D30" s="5" t="s">
        <v>16</v>
      </c>
      <c r="E30" s="19">
        <v>33</v>
      </c>
    </row>
    <row r="31" spans="1:5" ht="13.5" customHeight="1" x14ac:dyDescent="0.2">
      <c r="A31" s="12"/>
      <c r="B31" s="79"/>
      <c r="C31" s="20">
        <v>5038</v>
      </c>
      <c r="D31" s="5" t="s">
        <v>35</v>
      </c>
      <c r="E31" s="19">
        <v>2</v>
      </c>
    </row>
    <row r="32" spans="1:5" ht="13.5" customHeight="1" x14ac:dyDescent="0.2">
      <c r="A32" s="12"/>
      <c r="B32" s="80"/>
      <c r="C32" s="21">
        <v>5169</v>
      </c>
      <c r="D32" s="69" t="s">
        <v>12</v>
      </c>
      <c r="E32" s="1">
        <v>35</v>
      </c>
    </row>
    <row r="33" spans="1:5" ht="13.5" customHeight="1" x14ac:dyDescent="0.2">
      <c r="A33" s="12"/>
      <c r="B33" s="23">
        <v>6310</v>
      </c>
      <c r="C33" s="24">
        <v>5163</v>
      </c>
      <c r="D33" s="22" t="s">
        <v>19</v>
      </c>
      <c r="E33" s="1">
        <v>3</v>
      </c>
    </row>
    <row r="34" spans="1:5" ht="13.5" customHeight="1" thickBot="1" x14ac:dyDescent="0.25">
      <c r="A34" s="12"/>
      <c r="B34" s="13">
        <v>6320</v>
      </c>
      <c r="C34" s="14">
        <v>5163</v>
      </c>
      <c r="D34" s="22" t="s">
        <v>19</v>
      </c>
      <c r="E34" s="25">
        <v>13.5</v>
      </c>
    </row>
    <row r="35" spans="1:5" ht="20.100000000000001" customHeight="1" thickBot="1" x14ac:dyDescent="0.25">
      <c r="A35" s="26"/>
      <c r="B35" s="27"/>
      <c r="C35" s="27"/>
      <c r="D35" s="28" t="s">
        <v>20</v>
      </c>
      <c r="E35" s="29">
        <f>E5-E10</f>
        <v>-645</v>
      </c>
    </row>
    <row r="36" spans="1:5" ht="13.5" thickBot="1" x14ac:dyDescent="0.25">
      <c r="B36" s="30"/>
      <c r="C36" s="30"/>
      <c r="D36" s="31"/>
    </row>
    <row r="37" spans="1:5" ht="20.100000000000001" customHeight="1" thickBot="1" x14ac:dyDescent="0.25">
      <c r="A37" s="64" t="s">
        <v>21</v>
      </c>
      <c r="B37" s="75"/>
      <c r="C37" s="76"/>
      <c r="D37" s="67" t="s">
        <v>22</v>
      </c>
      <c r="E37" s="70">
        <f t="shared" ref="E37" si="0">-E35</f>
        <v>645</v>
      </c>
    </row>
    <row r="38" spans="1:5" x14ac:dyDescent="0.2">
      <c r="B38" s="14"/>
      <c r="C38" s="14"/>
      <c r="D38" s="5"/>
    </row>
    <row r="39" spans="1:5" ht="16.5" thickBot="1" x14ac:dyDescent="0.3">
      <c r="A39" s="32" t="s">
        <v>37</v>
      </c>
      <c r="B39" s="32"/>
      <c r="C39" s="33"/>
    </row>
    <row r="40" spans="1:5" x14ac:dyDescent="0.2">
      <c r="A40" s="34" t="s">
        <v>23</v>
      </c>
      <c r="B40" s="35"/>
      <c r="C40" s="36"/>
      <c r="D40" s="37"/>
      <c r="E40" s="11">
        <f>E5</f>
        <v>1378</v>
      </c>
    </row>
    <row r="41" spans="1:5" x14ac:dyDescent="0.2">
      <c r="A41" s="38" t="s">
        <v>7</v>
      </c>
      <c r="B41" s="39"/>
      <c r="C41" s="40"/>
      <c r="D41" s="41"/>
      <c r="E41" s="16">
        <f>E10</f>
        <v>2023</v>
      </c>
    </row>
    <row r="42" spans="1:5" x14ac:dyDescent="0.2">
      <c r="A42" s="38" t="s">
        <v>24</v>
      </c>
      <c r="B42" s="39"/>
      <c r="C42" s="40"/>
      <c r="D42" s="41"/>
      <c r="E42" s="16">
        <f>E37</f>
        <v>645</v>
      </c>
    </row>
    <row r="43" spans="1:5" x14ac:dyDescent="0.2">
      <c r="A43" s="43" t="s">
        <v>38</v>
      </c>
      <c r="B43" s="39"/>
      <c r="C43" s="40"/>
      <c r="D43" s="42"/>
      <c r="E43" s="16">
        <v>1200</v>
      </c>
    </row>
    <row r="44" spans="1:5" ht="13.5" thickBot="1" x14ac:dyDescent="0.25">
      <c r="A44" s="44" t="s">
        <v>39</v>
      </c>
      <c r="B44" s="45"/>
      <c r="C44" s="46"/>
      <c r="D44" s="47"/>
      <c r="E44" s="4">
        <v>555</v>
      </c>
    </row>
    <row r="45" spans="1:5" ht="15" x14ac:dyDescent="0.2">
      <c r="A45" s="48"/>
      <c r="B45" s="48"/>
      <c r="C45" s="5"/>
    </row>
    <row r="46" spans="1:5" ht="15" x14ac:dyDescent="0.2">
      <c r="A46" s="48"/>
      <c r="B46" s="48"/>
      <c r="C46" s="5"/>
    </row>
    <row r="47" spans="1:5" ht="15" x14ac:dyDescent="0.2">
      <c r="A47" s="48"/>
      <c r="B47" s="48"/>
      <c r="C47" s="5"/>
    </row>
    <row r="48" spans="1:5" ht="15" x14ac:dyDescent="0.2">
      <c r="A48" s="48"/>
      <c r="B48" s="48"/>
      <c r="C48" s="5"/>
      <c r="D48" s="89" t="s">
        <v>41</v>
      </c>
      <c r="E48" s="89"/>
    </row>
    <row r="49" spans="1:5" ht="15" x14ac:dyDescent="0.2">
      <c r="A49" s="49"/>
      <c r="B49" s="49"/>
      <c r="C49" s="5"/>
      <c r="D49" s="89" t="s">
        <v>40</v>
      </c>
      <c r="E49" s="89"/>
    </row>
    <row r="50" spans="1:5" x14ac:dyDescent="0.2">
      <c r="A50" s="15"/>
      <c r="B50" s="15"/>
      <c r="C50" s="50"/>
      <c r="D50" s="53"/>
    </row>
    <row r="51" spans="1:5" x14ac:dyDescent="0.2">
      <c r="A51" s="15"/>
      <c r="B51" s="15"/>
      <c r="C51" s="50"/>
    </row>
    <row r="52" spans="1:5" x14ac:dyDescent="0.2">
      <c r="A52" t="s">
        <v>25</v>
      </c>
      <c r="C52" s="15" t="s">
        <v>26</v>
      </c>
    </row>
    <row r="53" spans="1:5" x14ac:dyDescent="0.2">
      <c r="A53" t="s">
        <v>27</v>
      </c>
      <c r="C53" s="51">
        <v>44153</v>
      </c>
    </row>
    <row r="55" spans="1:5" x14ac:dyDescent="0.2">
      <c r="A55" t="s">
        <v>28</v>
      </c>
      <c r="C55" s="51">
        <v>44198</v>
      </c>
    </row>
    <row r="56" spans="1:5" x14ac:dyDescent="0.2">
      <c r="A56" t="s">
        <v>29</v>
      </c>
      <c r="C56" s="51"/>
    </row>
    <row r="58" spans="1:5" x14ac:dyDescent="0.2">
      <c r="A58" t="s">
        <v>30</v>
      </c>
      <c r="B58" s="52"/>
      <c r="C58" s="51">
        <v>44198</v>
      </c>
    </row>
    <row r="59" spans="1:5" x14ac:dyDescent="0.2">
      <c r="A59" t="s">
        <v>31</v>
      </c>
      <c r="B59" s="52"/>
      <c r="C59" s="51"/>
    </row>
  </sheetData>
  <mergeCells count="9">
    <mergeCell ref="D48:E48"/>
    <mergeCell ref="D49:E49"/>
    <mergeCell ref="A1:E1"/>
    <mergeCell ref="B28:B32"/>
    <mergeCell ref="A3:D4"/>
    <mergeCell ref="E3:E4"/>
    <mergeCell ref="B2:D2"/>
    <mergeCell ref="B12:B16"/>
    <mergeCell ref="B17:B27"/>
  </mergeCells>
  <pageMargins left="0.70866141732283472" right="0.31496062992125984" top="0.39370078740157483" bottom="0" header="0.31496062992125984" footer="0.31496062992125984"/>
  <pageSetup paperSize="9"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2021-05-19T13:35:52Z</cp:lastPrinted>
  <dcterms:created xsi:type="dcterms:W3CDTF">2019-11-15T09:26:54Z</dcterms:created>
  <dcterms:modified xsi:type="dcterms:W3CDTF">2022-05-07T18:55:59Z</dcterms:modified>
</cp:coreProperties>
</file>